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8" windowWidth="11292" windowHeight="481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78" i="1"/>
  <c r="E77"/>
  <c r="E72"/>
  <c r="E15"/>
  <c r="E11"/>
  <c r="E12"/>
  <c r="E13"/>
  <c r="E14"/>
  <c r="E16"/>
  <c r="E17"/>
  <c r="E18"/>
  <c r="E19"/>
  <c r="E21"/>
  <c r="E23"/>
  <c r="E24"/>
  <c r="E25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3"/>
  <c r="E74"/>
  <c r="E75"/>
  <c r="E81"/>
  <c r="E10"/>
</calcChain>
</file>

<file path=xl/sharedStrings.xml><?xml version="1.0" encoding="utf-8"?>
<sst xmlns="http://schemas.openxmlformats.org/spreadsheetml/2006/main" count="150" uniqueCount="150">
  <si>
    <t>Код БК</t>
  </si>
  <si>
    <t xml:space="preserve">Наименование </t>
  </si>
  <si>
    <t>Назначено</t>
  </si>
  <si>
    <t>Исполнено</t>
  </si>
  <si>
    <t>% исп.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</si>
  <si>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</si>
  <si>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</si>
  <si>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</si>
  <si>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</si>
  <si>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</si>
  <si>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 физических лиц</t>
  </si>
  <si>
    <t>1 05 00000 00 0000 000</t>
  </si>
  <si>
    <t>Налоги на совокупный доход</t>
  </si>
  <si>
    <t>1 05 02000 02 0000 110</t>
  </si>
  <si>
    <t>1 05 03000 01 0000 110</t>
  </si>
  <si>
    <t>1 06 00000 00 0000 000</t>
  </si>
  <si>
    <t>Налоги на  имущество</t>
  </si>
  <si>
    <t>1 06 01000 00 0000 110</t>
  </si>
  <si>
    <t>Налог на имущество физических лиц</t>
  </si>
  <si>
    <t>1 06 06000 00 0000 110</t>
  </si>
  <si>
    <t>Земельный налог</t>
  </si>
  <si>
    <t>1 08 00000 00 0000 000</t>
  </si>
  <si>
    <t>Государственная пошлина</t>
  </si>
  <si>
    <t>1 09 00000 00 0000 000</t>
  </si>
  <si>
    <t>Задолженность и перерасчеты по отмененным налогам, сборам и иным обязательным платежам</t>
  </si>
  <si>
    <t>1 11 00000 00 0000 000</t>
  </si>
  <si>
    <t>1 11 05000 00 0000 120</t>
  </si>
  <si>
    <t>1 11 05010 00 0000 120</t>
  </si>
  <si>
    <t>1 11 05010 04 0000 120</t>
  </si>
  <si>
    <t xml:space="preserve">Доходы, получаемые в виде арендной  платы за земельные участки, госсобственность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участков </t>
  </si>
  <si>
    <t>1 11 05024 04 0000 120</t>
  </si>
  <si>
    <t xml:space="preserve">Доходы, получаемые в виде арендной  платы, а также средства от продажи права на заключение договоров аренды за земли, находящиеся в собственности городских округов (за исключением имущества автономных учреждений) </t>
  </si>
  <si>
    <t>1 11 05030 00 0000 120</t>
  </si>
  <si>
    <t>1 11 05034 04 0000 120</t>
  </si>
  <si>
    <t>1 11 07000 00 0000 120</t>
  </si>
  <si>
    <t>1 11 07014 04 0000 120</t>
  </si>
  <si>
    <t>Доходы от перечисления части прибыли, остающейся после уплаты налогов и иных обязательных платежей МУП, созданных городскими округами</t>
  </si>
  <si>
    <t>1 11 09000 00 0000 120</t>
  </si>
  <si>
    <t>1 11 09044 04 0000 120</t>
  </si>
  <si>
    <t>1 12 00000 00 0000 000</t>
  </si>
  <si>
    <t>Платежи при пользовании природными ресурсами</t>
  </si>
  <si>
    <t>1 12 01000 01 0000 120</t>
  </si>
  <si>
    <t>Плата за негативное воздействие на окружающую среду</t>
  </si>
  <si>
    <t>1 13 00000 00 0000 000</t>
  </si>
  <si>
    <t>Доходы от оказания платных услуг и компенсации затрат государства</t>
  </si>
  <si>
    <t>1 13 03000 00 0000 130</t>
  </si>
  <si>
    <t>1 13 03040 04 0000 130</t>
  </si>
  <si>
    <t>1 14 00000 00 0000 000</t>
  </si>
  <si>
    <t>Доходы от продажи материальных и нематериальных активов</t>
  </si>
  <si>
    <t>1 14 02000 00 0000 000</t>
  </si>
  <si>
    <t>1 14 02030 04 0000 410</t>
  </si>
  <si>
    <t>1 14 06000 00 0000 430</t>
  </si>
  <si>
    <t>1 14 06010 00 0000 430</t>
  </si>
  <si>
    <t>Доходы от продажи земельных участков, госсобственность на которые не разграничена</t>
  </si>
  <si>
    <t>1 14 06012 04 0000 430</t>
  </si>
  <si>
    <t>1 14 06020 00 0000 430</t>
  </si>
  <si>
    <t>1 14 06024 04 0000 430</t>
  </si>
  <si>
    <t>1 15 00000 00 0000 000</t>
  </si>
  <si>
    <t>Административные платежи и сборы</t>
  </si>
  <si>
    <t>1 15 02040 04 0000 140</t>
  </si>
  <si>
    <t>Платежи, взимаемые  организациями городских округов за выполнение определенных функций</t>
  </si>
  <si>
    <t>1 16 00000 00 0000 000</t>
  </si>
  <si>
    <t>Штрафные санкции, возмещение ущерба</t>
  </si>
  <si>
    <t>1 17 00000 00 0000 000</t>
  </si>
  <si>
    <t>Прочие  неналоговые  доходы</t>
  </si>
  <si>
    <t>1 17 05040 04 0000 180</t>
  </si>
  <si>
    <t>Прочие неналоговые доходы  бюджетов городских округов</t>
  </si>
  <si>
    <t>2 00 00000 00 0000 000</t>
  </si>
  <si>
    <t>Безвозмездные  поступления</t>
  </si>
  <si>
    <t>2 02 00000 00 0000 000</t>
  </si>
  <si>
    <t>2 02 01000 00 0000 151</t>
  </si>
  <si>
    <t>Дотации бюджетам субъектов РФ и муниципальных образований</t>
  </si>
  <si>
    <t>2 02 01001 04 0000 151</t>
  </si>
  <si>
    <t>Дотации бюджетам городских округов на выравнивание уровня бюджетной обеспеченности</t>
  </si>
  <si>
    <t>2 02 02000 00 0000 151</t>
  </si>
  <si>
    <t>Субсидии бюджетам субъектов РФ и муниципальных образований (межбюджетные субсидии)</t>
  </si>
  <si>
    <t>2 02 02009 00 0000 151</t>
  </si>
  <si>
    <t>Субсидии бюджетам на господдержку малого и среднего предпринимательства, включая крестьянские (фермерские) хозяйства</t>
  </si>
  <si>
    <t>2 02 02009 04 0000 151</t>
  </si>
  <si>
    <t>Субсидии бюджетам городских округов на господдержку малого и среднего предпринимательства, включая крестьянские (фермерские) хозяйства</t>
  </si>
  <si>
    <t>2 02 02088 04 0000 151</t>
  </si>
  <si>
    <t>2 02 02089 04 0000 151</t>
  </si>
  <si>
    <t>Субсидии бюджетам городских округов на обеспечение мероприятий по капремонту многоквартирных домов за счет средств бюджетов</t>
  </si>
  <si>
    <t>2 02 02999 04 0000 151</t>
  </si>
  <si>
    <t>Прочие субсидии бюджетам городских округов</t>
  </si>
  <si>
    <t>2 02 03000 00 0000 151</t>
  </si>
  <si>
    <t>Субвенции бюджетам субъектов РФ и муниципальных образований</t>
  </si>
  <si>
    <t>2 02 03003 04 0000 151</t>
  </si>
  <si>
    <t>2 02 03007 04 0000 151</t>
  </si>
  <si>
    <t>2 02 03021 04 0000 151</t>
  </si>
  <si>
    <t>2 02 03024 04 0000 151</t>
  </si>
  <si>
    <t>Субвенции бюджетам городских округов на выполнение передаваемых полномочий субъектов РФ</t>
  </si>
  <si>
    <t>2 02 03029 04 0000 151</t>
  </si>
  <si>
    <t>2 02 03055 04 0000 151</t>
  </si>
  <si>
    <t>Субвенции бюджетам городских округов на 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</si>
  <si>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>2 02 04000 00 0000 151</t>
  </si>
  <si>
    <t>Иные межбюджетные трансферты</t>
  </si>
  <si>
    <t>2 02 04005 04 0000 151</t>
  </si>
  <si>
    <t>Всего доходов</t>
  </si>
  <si>
    <t>1 11 01040 04 0000 120</t>
  </si>
  <si>
    <t>Возврат остатков субсидий,субвенций и иных межбюджетных трансфертов,имеющих целевое назначение,прошлых лет из бюджетов городских округов</t>
  </si>
  <si>
    <t>2 02 01003 04 0000 151</t>
  </si>
  <si>
    <t>Дотации бюджетам городских округов на поддержку мер по обеспечению сбалансированности бюджетов обеспеченности</t>
  </si>
  <si>
    <t>2 02 03002 04 0000 151</t>
  </si>
  <si>
    <t>Субвенции бюджетам городских округов на осуществление полномочий по подготовке проведения статистических переписей</t>
  </si>
  <si>
    <t>2 02 04025 04 0000 151</t>
  </si>
  <si>
    <t>Межбюджетные трансферты,передаваемые бюджетам городских округов на комплектование книжных фондов библиотек муниципальных образований</t>
  </si>
  <si>
    <t>1 17 01040 04 0000 180</t>
  </si>
  <si>
    <t>Невыясненные поступления,зачисляемые в бюджеты городских округов</t>
  </si>
  <si>
    <t>(тыс. рублей)</t>
  </si>
  <si>
    <t>Доходы бюджета Находкинского городского округа за 2011 год
по кодам классификации доходов бюджета</t>
  </si>
  <si>
    <t>2 02 03077 04 0000 151</t>
  </si>
  <si>
    <t>Межбюджетные трансферты, передаваемые бюджетам городских округов на цели равного с МВД РФ повышения денежного довольствия сотрудникам и зарплаты работникам подразделений милиции общественной безопасности и соцвыплат</t>
  </si>
  <si>
    <t>Межбюджетные трансферты,передаваемые бюджетам городских округов на реализацию региональных программ модернизации здравоохранения субъектов Российской Федерации в части укрепления материально-технической базы медицинских учреждений</t>
  </si>
  <si>
    <t>2 07 04000 04 0000 180</t>
  </si>
  <si>
    <t>2 02 04034 04 0000 151</t>
  </si>
  <si>
    <t>Прочие безвозмездные поступления в бюджеты городских округов</t>
  </si>
  <si>
    <t>2 02 02145 04 0000 151</t>
  </si>
  <si>
    <t>2 02 04033 04 0000 151</t>
  </si>
  <si>
    <t>2 19 04000 04 0000 151</t>
  </si>
  <si>
    <t>2 18 04010 04 0000 180</t>
  </si>
  <si>
    <t>Доходы бюджетов городских округов от возврата остатков субсидий,субвенций и иных межбюджетных трансфертов,имеющих целевое назначение,прошлых лет из бюджетов городских округов</t>
  </si>
  <si>
    <t>Доходы от использования имущества, находящегося  в государственной и муниципальной собственности</t>
  </si>
  <si>
    <t>Доходы в виде прибыли, приходящейся на доли в уставных (складочных) капиталах хозтовариществ и обществ, или дивидендов по акциям, принадлежащим городским округам)</t>
  </si>
  <si>
    <t>Единый налог на  вмененный доход для отдельных видов деятельности</t>
  </si>
  <si>
    <t>Единый сельскохозяйственный налог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</si>
  <si>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</si>
  <si>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Пр. доходы от оказания платных услуг и компенсации затрат государства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</si>
  <si>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т.ч. казенных)</t>
  </si>
  <si>
    <t>Доходы от продажи земельных участков, госсобственность на которые  разграничена (за исключением земельных участков  автономных учреждений, а также земельных участков государственных и муниципальных унитарных предприятий, в т.ч. казенных)</t>
  </si>
  <si>
    <t>Безвозмездные поступления от других бюджетов бюджетной системы РФ</t>
  </si>
  <si>
    <t>Субвенции бюджетам городских округов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</si>
  <si>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Субвенции бюджетам городских округов на приобретение жилья гражданами, уволенными с военной службы, и приравненными к ним лицами</t>
  </si>
  <si>
    <t>Межбюджетные трансферты,передаваемые бюджетам городских округов, на премирование победителей Всероссийского конкурса на звание "Самое благоустроенное городское (сельское) поселение России"</t>
  </si>
  <si>
    <t xml:space="preserve">Доходы, получаемые в виде арендной платы за земельные участки, госсобственность на которые не разграничена , а также средства от продажи права на заключение договоров аренды указанных участков </t>
  </si>
  <si>
    <t>Доходы от сдачи в аренду имущества, находящегося в оперативном управлении органов госвласти, органов местного самоуправления, государственных внебюджетных фондов и созданных ими учреждений (за исключением имущества автономных учреждений)</t>
  </si>
  <si>
    <t>Доходы от сдачи в аренду имущества, находящегося в оперативном управлении  органов управления городских округов и созданных ими учреждений (за исключением имущества муниципальных автономных учреждений)</t>
  </si>
  <si>
    <t>Доходы от продажи земельных участков, находящихся в собственности городских округов (за исключением земельных участков  автономных учреждений)</t>
  </si>
  <si>
    <t>Субсидии бюджетам городских округов на обеспечение мероприятий по кап ремонту многоквартирных домов за счет средств, поступивших от госкорпорации Фонд содействия реформированию ЖКХ</t>
  </si>
  <si>
    <t>Субсидии бюджетам городских округов на модернизацию региональных систем общего образования</t>
  </si>
  <si>
    <t>Субвенции бюджетам городских округов на государственную регистрацию актов гражданского состояния</t>
  </si>
  <si>
    <t xml:space="preserve">Субвенции бюджетам городских округов на составление (изменение и дополнение) списков кандидатов в присяжные заседатели федеральных судов общей юрисдикции в РФ </t>
  </si>
  <si>
    <t>Субвенции бюджетам городских округов на ежемесячное денежное вознаграждение за классное руководство</t>
  </si>
  <si>
    <t>Платежи  от  государственных  и  муниципальных унитарных 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</si>
  <si>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</si>
  <si>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 (за исключением земельных участков  автономных учреждений, а также земельных участков государственных и муниципальных унитарных предприятий, в т.ч. казенных)</t>
  </si>
  <si>
    <t>Прочие поступления от использования имущества, находящегося в  собственности городских округов (за исключением имущества автономных учреждений, а также имущества государственных и муниципальных унитарных предприятий, в т.ч. казенных)</t>
  </si>
  <si>
    <t>Прочие  доходы от оказания платных услуг получателями средств бюджетов городских округов и компенсации затрат бюджетов городских округов</t>
  </si>
  <si>
    <t>Доходы от реализации имущества, находящегося в  собственности городских округов (за исключением имущества автономных учреждений, а также имущества государственных и муниципальных унитарных предприятий, в т.ч. казенных), в части реализации основных средств по указанному имуществу</t>
  </si>
  <si>
    <t>Доходы от продажи земельных участков, госсобственность на которые не разграничена и которые расположены в границах городских округов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</si>
</sst>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top" wrapText="1"/>
    </xf>
    <xf numFmtId="43" fontId="3" fillId="0" borderId="1" xfId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ont="1"/>
    <xf numFmtId="0" fontId="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2237509</xdr:colOff>
      <xdr:row>0</xdr:row>
      <xdr:rowOff>0</xdr:rowOff>
    </xdr:from>
    <xdr:to>
      <xdr:col>3</xdr:col>
      <xdr:colOff>935182</xdr:colOff>
      <xdr:row>5</xdr:row>
      <xdr:rowOff>3116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886200" y="0"/>
          <a:ext cx="2770909" cy="106298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rtl="0"/>
          <a:r>
            <a:rPr lang="ru-RU" sz="1100" b="0" i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Приложение 2</a:t>
          </a:r>
          <a:endParaRPr lang="ru-RU" sz="12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  <a:p>
          <a:pPr rtl="0"/>
          <a:r>
            <a:rPr lang="ru-RU" sz="1100" b="0" i="0">
              <a:latin typeface="Times New Roman" pitchFamily="18" charset="0"/>
              <a:ea typeface="+mn-ea"/>
              <a:cs typeface="Times New Roman" pitchFamily="18" charset="0"/>
            </a:rPr>
            <a:t>к  проекту решения Думы Находкинского городского округа "Об</a:t>
          </a:r>
          <a:r>
            <a:rPr lang="ru-RU" sz="1100" b="0" i="0" baseline="0"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 b="0" i="0">
              <a:latin typeface="Times New Roman" pitchFamily="18" charset="0"/>
              <a:ea typeface="+mn-ea"/>
              <a:cs typeface="Times New Roman" pitchFamily="18" charset="0"/>
            </a:rPr>
            <a:t>отчете об исполнении бюджета  Находкинского городского округа за 2011 год"</a:t>
          </a:r>
          <a:endParaRPr lang="ru-RU"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1"/>
  <sheetViews>
    <sheetView tabSelected="1" topLeftCell="A79" zoomScale="110" zoomScaleNormal="110" workbookViewId="0">
      <selection activeCell="F15" sqref="F15:G15"/>
    </sheetView>
  </sheetViews>
  <sheetFormatPr defaultRowHeight="14.4"/>
  <cols>
    <col min="1" max="1" width="21.44140625" style="5" customWidth="1"/>
    <col min="2" max="2" width="44.88671875" customWidth="1"/>
    <col min="3" max="3" width="14.5546875" customWidth="1"/>
    <col min="4" max="4" width="14.109375" customWidth="1"/>
    <col min="5" max="5" width="7.5546875" bestFit="1" customWidth="1"/>
  </cols>
  <sheetData>
    <row r="1" spans="1:5" ht="15.6">
      <c r="A1" s="2"/>
      <c r="D1" s="1"/>
    </row>
    <row r="2" spans="1:5" ht="15.6">
      <c r="A2" s="2"/>
      <c r="D2" s="1"/>
    </row>
    <row r="3" spans="1:5" ht="15.6">
      <c r="A3" s="2"/>
      <c r="D3" s="1"/>
    </row>
    <row r="4" spans="1:5" ht="15.6">
      <c r="A4" s="2"/>
      <c r="D4" s="1"/>
    </row>
    <row r="5" spans="1:5" ht="20.399999999999999" customHeight="1">
      <c r="A5" s="3"/>
    </row>
    <row r="6" spans="1:5" ht="36.6" customHeight="1">
      <c r="A6" s="15" t="s">
        <v>110</v>
      </c>
      <c r="B6" s="16"/>
      <c r="C6" s="17"/>
      <c r="D6" s="17"/>
      <c r="E6" s="17"/>
    </row>
    <row r="7" spans="1:5" ht="15.6">
      <c r="A7" s="4"/>
    </row>
    <row r="8" spans="1:5" ht="15.6">
      <c r="A8" s="4"/>
      <c r="D8" s="20" t="s">
        <v>109</v>
      </c>
    </row>
    <row r="9" spans="1:5" s="18" customFormat="1">
      <c r="A9" s="19" t="s">
        <v>0</v>
      </c>
      <c r="B9" s="19" t="s">
        <v>1</v>
      </c>
      <c r="C9" s="19" t="s">
        <v>2</v>
      </c>
      <c r="D9" s="19" t="s">
        <v>3</v>
      </c>
      <c r="E9" s="19" t="s">
        <v>4</v>
      </c>
    </row>
    <row r="10" spans="1:5" ht="15.6">
      <c r="A10" s="19" t="s">
        <v>5</v>
      </c>
      <c r="B10" s="6" t="s">
        <v>6</v>
      </c>
      <c r="C10" s="7">
        <v>1945115.7</v>
      </c>
      <c r="D10" s="7">
        <v>1989829.19</v>
      </c>
      <c r="E10" s="8">
        <f>D10/C10*100</f>
        <v>102.29875734384335</v>
      </c>
    </row>
    <row r="11" spans="1:5" ht="15.6">
      <c r="A11" s="19" t="s">
        <v>7</v>
      </c>
      <c r="B11" s="6" t="s">
        <v>8</v>
      </c>
      <c r="C11" s="7">
        <v>924172</v>
      </c>
      <c r="D11" s="7">
        <v>935835.61</v>
      </c>
      <c r="E11" s="8">
        <f t="shared" ref="E11:E72" si="0">D11/C11*100</f>
        <v>101.26206052552989</v>
      </c>
    </row>
    <row r="12" spans="1:5" ht="15.6">
      <c r="A12" s="19" t="s">
        <v>9</v>
      </c>
      <c r="B12" s="6" t="s">
        <v>10</v>
      </c>
      <c r="C12" s="7">
        <v>924172</v>
      </c>
      <c r="D12" s="7">
        <v>935835.61</v>
      </c>
      <c r="E12" s="8">
        <f t="shared" si="0"/>
        <v>101.26206052552989</v>
      </c>
    </row>
    <row r="13" spans="1:5" ht="15.6">
      <c r="A13" s="19" t="s">
        <v>11</v>
      </c>
      <c r="B13" s="6" t="s">
        <v>12</v>
      </c>
      <c r="C13" s="7">
        <v>157778</v>
      </c>
      <c r="D13" s="7">
        <v>161448.04</v>
      </c>
      <c r="E13" s="8">
        <f t="shared" si="0"/>
        <v>102.32607841397407</v>
      </c>
    </row>
    <row r="14" spans="1:5" ht="31.2">
      <c r="A14" s="19" t="s">
        <v>13</v>
      </c>
      <c r="B14" s="6" t="s">
        <v>124</v>
      </c>
      <c r="C14" s="7">
        <v>156778</v>
      </c>
      <c r="D14" s="7">
        <v>160388.15</v>
      </c>
      <c r="E14" s="8">
        <f t="shared" si="0"/>
        <v>102.30271466659862</v>
      </c>
    </row>
    <row r="15" spans="1:5" ht="15.6">
      <c r="A15" s="19" t="s">
        <v>14</v>
      </c>
      <c r="B15" s="6" t="s">
        <v>125</v>
      </c>
      <c r="C15" s="7">
        <v>1000</v>
      </c>
      <c r="D15" s="7">
        <v>1059.8900000000001</v>
      </c>
      <c r="E15" s="8">
        <f t="shared" si="0"/>
        <v>105.989</v>
      </c>
    </row>
    <row r="16" spans="1:5" ht="15.6">
      <c r="A16" s="19" t="s">
        <v>15</v>
      </c>
      <c r="B16" s="6" t="s">
        <v>16</v>
      </c>
      <c r="C16" s="7">
        <v>192616</v>
      </c>
      <c r="D16" s="7">
        <v>196675.65</v>
      </c>
      <c r="E16" s="8">
        <f t="shared" si="0"/>
        <v>102.10763903310213</v>
      </c>
    </row>
    <row r="17" spans="1:5" ht="15.6">
      <c r="A17" s="19" t="s">
        <v>17</v>
      </c>
      <c r="B17" s="6" t="s">
        <v>18</v>
      </c>
      <c r="C17" s="7">
        <v>10616</v>
      </c>
      <c r="D17" s="7">
        <v>11420.95</v>
      </c>
      <c r="E17" s="8">
        <f t="shared" si="0"/>
        <v>107.58242275810099</v>
      </c>
    </row>
    <row r="18" spans="1:5" ht="15.6">
      <c r="A18" s="19" t="s">
        <v>19</v>
      </c>
      <c r="B18" s="6" t="s">
        <v>20</v>
      </c>
      <c r="C18" s="7">
        <v>182000</v>
      </c>
      <c r="D18" s="7">
        <v>185254.7</v>
      </c>
      <c r="E18" s="8">
        <f t="shared" si="0"/>
        <v>101.78829670329669</v>
      </c>
    </row>
    <row r="19" spans="1:5" ht="15.6">
      <c r="A19" s="19" t="s">
        <v>21</v>
      </c>
      <c r="B19" s="6" t="s">
        <v>22</v>
      </c>
      <c r="C19" s="7">
        <v>46366</v>
      </c>
      <c r="D19" s="7">
        <v>47548.78</v>
      </c>
      <c r="E19" s="8">
        <f t="shared" si="0"/>
        <v>102.55096406849846</v>
      </c>
    </row>
    <row r="20" spans="1:5" ht="46.8">
      <c r="A20" s="19" t="s">
        <v>23</v>
      </c>
      <c r="B20" s="6" t="s">
        <v>24</v>
      </c>
      <c r="C20" s="9">
        <v>0</v>
      </c>
      <c r="D20" s="9">
        <v>23.44</v>
      </c>
      <c r="E20" s="8">
        <v>0</v>
      </c>
    </row>
    <row r="21" spans="1:5" ht="56.25" customHeight="1">
      <c r="A21" s="19" t="s">
        <v>25</v>
      </c>
      <c r="B21" s="6" t="s">
        <v>122</v>
      </c>
      <c r="C21" s="7">
        <v>256351.4</v>
      </c>
      <c r="D21" s="7">
        <v>269621.82</v>
      </c>
      <c r="E21" s="8">
        <f t="shared" si="0"/>
        <v>105.17665204871128</v>
      </c>
    </row>
    <row r="22" spans="1:5" ht="83.4" customHeight="1">
      <c r="A22" s="19" t="s">
        <v>99</v>
      </c>
      <c r="B22" s="6" t="s">
        <v>123</v>
      </c>
      <c r="C22" s="9">
        <v>0</v>
      </c>
      <c r="D22" s="9">
        <v>35.24</v>
      </c>
      <c r="E22" s="8">
        <v>0</v>
      </c>
    </row>
    <row r="23" spans="1:5" ht="127.8" customHeight="1">
      <c r="A23" s="19" t="s">
        <v>26</v>
      </c>
      <c r="B23" s="6" t="s">
        <v>126</v>
      </c>
      <c r="C23" s="7">
        <v>240912.4</v>
      </c>
      <c r="D23" s="7">
        <v>253834.55</v>
      </c>
      <c r="E23" s="8">
        <f t="shared" si="0"/>
        <v>105.36383764389048</v>
      </c>
    </row>
    <row r="24" spans="1:5" ht="79.8" customHeight="1">
      <c r="A24" s="19" t="s">
        <v>27</v>
      </c>
      <c r="B24" s="6" t="s">
        <v>134</v>
      </c>
      <c r="C24" s="7">
        <v>235000</v>
      </c>
      <c r="D24" s="7">
        <v>247394.4</v>
      </c>
      <c r="E24" s="8">
        <f t="shared" si="0"/>
        <v>105.27421276595746</v>
      </c>
    </row>
    <row r="25" spans="1:5" ht="109.2">
      <c r="A25" s="19" t="s">
        <v>28</v>
      </c>
      <c r="B25" s="6" t="s">
        <v>29</v>
      </c>
      <c r="C25" s="7">
        <v>235000</v>
      </c>
      <c r="D25" s="7">
        <v>247394.4</v>
      </c>
      <c r="E25" s="8">
        <f t="shared" si="0"/>
        <v>105.27421276595746</v>
      </c>
    </row>
    <row r="26" spans="1:5" ht="93.6">
      <c r="A26" s="19" t="s">
        <v>30</v>
      </c>
      <c r="B26" s="6" t="s">
        <v>31</v>
      </c>
      <c r="C26" s="9">
        <v>0</v>
      </c>
      <c r="D26" s="9">
        <v>354.92</v>
      </c>
      <c r="E26" s="8">
        <v>0</v>
      </c>
    </row>
    <row r="27" spans="1:5" ht="116.25" customHeight="1">
      <c r="A27" s="19" t="s">
        <v>32</v>
      </c>
      <c r="B27" s="6" t="s">
        <v>135</v>
      </c>
      <c r="C27" s="7">
        <v>5912.4</v>
      </c>
      <c r="D27" s="7">
        <v>6085.23</v>
      </c>
      <c r="E27" s="8">
        <f t="shared" si="0"/>
        <v>102.92317840470875</v>
      </c>
    </row>
    <row r="28" spans="1:5" ht="101.25" customHeight="1">
      <c r="A28" s="19" t="s">
        <v>33</v>
      </c>
      <c r="B28" s="6" t="s">
        <v>136</v>
      </c>
      <c r="C28" s="7">
        <v>5912.4</v>
      </c>
      <c r="D28" s="7">
        <v>6085.23</v>
      </c>
      <c r="E28" s="8">
        <f t="shared" si="0"/>
        <v>102.92317840470875</v>
      </c>
    </row>
    <row r="29" spans="1:5" ht="35.25" customHeight="1">
      <c r="A29" s="19" t="s">
        <v>34</v>
      </c>
      <c r="B29" s="6" t="s">
        <v>143</v>
      </c>
      <c r="C29" s="7">
        <v>6109</v>
      </c>
      <c r="D29" s="7">
        <v>6254.33</v>
      </c>
      <c r="E29" s="8">
        <f t="shared" si="0"/>
        <v>102.37894909150434</v>
      </c>
    </row>
    <row r="30" spans="1:5" ht="69.75" customHeight="1">
      <c r="A30" s="19" t="s">
        <v>35</v>
      </c>
      <c r="B30" s="6" t="s">
        <v>36</v>
      </c>
      <c r="C30" s="7">
        <v>6109</v>
      </c>
      <c r="D30" s="7">
        <v>6254.33</v>
      </c>
      <c r="E30" s="8">
        <f t="shared" si="0"/>
        <v>102.37894909150434</v>
      </c>
    </row>
    <row r="31" spans="1:5" ht="128.25" customHeight="1">
      <c r="A31" s="19" t="s">
        <v>37</v>
      </c>
      <c r="B31" s="6" t="s">
        <v>144</v>
      </c>
      <c r="C31" s="7">
        <v>9330</v>
      </c>
      <c r="D31" s="7">
        <v>9497.7000000000007</v>
      </c>
      <c r="E31" s="8">
        <f t="shared" si="0"/>
        <v>101.79742765273312</v>
      </c>
    </row>
    <row r="32" spans="1:5" ht="112.8" customHeight="1">
      <c r="A32" s="19" t="s">
        <v>38</v>
      </c>
      <c r="B32" s="6" t="s">
        <v>146</v>
      </c>
      <c r="C32" s="7">
        <v>9330</v>
      </c>
      <c r="D32" s="7">
        <v>9497.7000000000007</v>
      </c>
      <c r="E32" s="8">
        <f t="shared" si="0"/>
        <v>101.79742765273312</v>
      </c>
    </row>
    <row r="33" spans="1:5" ht="31.2">
      <c r="A33" s="19" t="s">
        <v>39</v>
      </c>
      <c r="B33" s="6" t="s">
        <v>40</v>
      </c>
      <c r="C33" s="7">
        <v>6700</v>
      </c>
      <c r="D33" s="7">
        <v>7100.99</v>
      </c>
      <c r="E33" s="8">
        <f t="shared" si="0"/>
        <v>105.98492537313433</v>
      </c>
    </row>
    <row r="34" spans="1:5" ht="34.799999999999997" customHeight="1">
      <c r="A34" s="19" t="s">
        <v>41</v>
      </c>
      <c r="B34" s="6" t="s">
        <v>42</v>
      </c>
      <c r="C34" s="7">
        <v>6700</v>
      </c>
      <c r="D34" s="7">
        <v>7100.99</v>
      </c>
      <c r="E34" s="8">
        <f t="shared" si="0"/>
        <v>105.98492537313433</v>
      </c>
    </row>
    <row r="35" spans="1:5" ht="34.799999999999997" customHeight="1">
      <c r="A35" s="19" t="s">
        <v>43</v>
      </c>
      <c r="B35" s="6" t="s">
        <v>44</v>
      </c>
      <c r="C35" s="7">
        <v>187712.3</v>
      </c>
      <c r="D35" s="7">
        <v>190579.67</v>
      </c>
      <c r="E35" s="8">
        <f t="shared" si="0"/>
        <v>101.52753442368989</v>
      </c>
    </row>
    <row r="36" spans="1:5" ht="34.200000000000003" customHeight="1">
      <c r="A36" s="19" t="s">
        <v>45</v>
      </c>
      <c r="B36" s="6" t="s">
        <v>127</v>
      </c>
      <c r="C36" s="7">
        <v>187712.3</v>
      </c>
      <c r="D36" s="7">
        <v>190579.67</v>
      </c>
      <c r="E36" s="8">
        <f t="shared" si="0"/>
        <v>101.52753442368989</v>
      </c>
    </row>
    <row r="37" spans="1:5" ht="69.75" customHeight="1">
      <c r="A37" s="19" t="s">
        <v>46</v>
      </c>
      <c r="B37" s="6" t="s">
        <v>147</v>
      </c>
      <c r="C37" s="7">
        <v>187712.3</v>
      </c>
      <c r="D37" s="7">
        <v>190579.67</v>
      </c>
      <c r="E37" s="8">
        <f t="shared" si="0"/>
        <v>101.52753442368989</v>
      </c>
    </row>
    <row r="38" spans="1:5" ht="33.6" customHeight="1">
      <c r="A38" s="19" t="s">
        <v>47</v>
      </c>
      <c r="B38" s="6" t="s">
        <v>48</v>
      </c>
      <c r="C38" s="7">
        <v>118476</v>
      </c>
      <c r="D38" s="7">
        <v>120405.93</v>
      </c>
      <c r="E38" s="8">
        <f t="shared" si="0"/>
        <v>101.62896282791452</v>
      </c>
    </row>
    <row r="39" spans="1:5" ht="109.2">
      <c r="A39" s="19" t="s">
        <v>49</v>
      </c>
      <c r="B39" s="6" t="s">
        <v>128</v>
      </c>
      <c r="C39" s="7">
        <v>6500</v>
      </c>
      <c r="D39" s="7">
        <v>7143.28</v>
      </c>
      <c r="E39" s="8">
        <f t="shared" si="0"/>
        <v>109.89661538461537</v>
      </c>
    </row>
    <row r="40" spans="1:5" ht="129.6" customHeight="1">
      <c r="A40" s="19" t="s">
        <v>50</v>
      </c>
      <c r="B40" s="6" t="s">
        <v>148</v>
      </c>
      <c r="C40" s="7">
        <v>6500</v>
      </c>
      <c r="D40" s="7">
        <v>7143.28</v>
      </c>
      <c r="E40" s="8">
        <f t="shared" si="0"/>
        <v>109.89661538461537</v>
      </c>
    </row>
    <row r="41" spans="1:5" ht="113.4" customHeight="1">
      <c r="A41" s="19" t="s">
        <v>51</v>
      </c>
      <c r="B41" s="6" t="s">
        <v>145</v>
      </c>
      <c r="C41" s="7">
        <v>111976</v>
      </c>
      <c r="D41" s="7">
        <v>113262.65</v>
      </c>
      <c r="E41" s="8">
        <f t="shared" si="0"/>
        <v>101.14904086589982</v>
      </c>
    </row>
    <row r="42" spans="1:5" ht="46.8">
      <c r="A42" s="19" t="s">
        <v>52</v>
      </c>
      <c r="B42" s="6" t="s">
        <v>53</v>
      </c>
      <c r="C42" s="7">
        <v>109976</v>
      </c>
      <c r="D42" s="7">
        <v>111070.55</v>
      </c>
      <c r="E42" s="8">
        <f t="shared" si="0"/>
        <v>100.99526260274969</v>
      </c>
    </row>
    <row r="43" spans="1:5" ht="66" customHeight="1">
      <c r="A43" s="19" t="s">
        <v>54</v>
      </c>
      <c r="B43" s="6" t="s">
        <v>149</v>
      </c>
      <c r="C43" s="7">
        <v>109976</v>
      </c>
      <c r="D43" s="7">
        <v>111070.55</v>
      </c>
      <c r="E43" s="8">
        <f t="shared" si="0"/>
        <v>100.99526260274969</v>
      </c>
    </row>
    <row r="44" spans="1:5" ht="97.8" customHeight="1">
      <c r="A44" s="19" t="s">
        <v>55</v>
      </c>
      <c r="B44" s="6" t="s">
        <v>129</v>
      </c>
      <c r="C44" s="7">
        <v>2000</v>
      </c>
      <c r="D44" s="7">
        <v>2192.1</v>
      </c>
      <c r="E44" s="8">
        <f t="shared" si="0"/>
        <v>109.60499999999999</v>
      </c>
    </row>
    <row r="45" spans="1:5" ht="65.400000000000006" customHeight="1">
      <c r="A45" s="19" t="s">
        <v>56</v>
      </c>
      <c r="B45" s="6" t="s">
        <v>137</v>
      </c>
      <c r="C45" s="7">
        <v>2000</v>
      </c>
      <c r="D45" s="7">
        <v>2192.1</v>
      </c>
      <c r="E45" s="8">
        <f t="shared" si="0"/>
        <v>109.60499999999999</v>
      </c>
    </row>
    <row r="46" spans="1:5" ht="19.2" customHeight="1">
      <c r="A46" s="19" t="s">
        <v>57</v>
      </c>
      <c r="B46" s="6" t="s">
        <v>58</v>
      </c>
      <c r="C46" s="12">
        <v>144</v>
      </c>
      <c r="D46" s="12">
        <v>144.88999999999999</v>
      </c>
      <c r="E46" s="8">
        <f t="shared" si="0"/>
        <v>100.61805555555554</v>
      </c>
    </row>
    <row r="47" spans="1:5" ht="49.8" customHeight="1">
      <c r="A47" s="19" t="s">
        <v>59</v>
      </c>
      <c r="B47" s="6" t="s">
        <v>60</v>
      </c>
      <c r="C47" s="12">
        <v>144</v>
      </c>
      <c r="D47" s="12">
        <v>144.88999999999999</v>
      </c>
      <c r="E47" s="8">
        <f t="shared" si="0"/>
        <v>100.61805555555554</v>
      </c>
    </row>
    <row r="48" spans="1:5" ht="15.6">
      <c r="A48" s="19" t="s">
        <v>61</v>
      </c>
      <c r="B48" s="6" t="s">
        <v>62</v>
      </c>
      <c r="C48" s="7">
        <v>28600</v>
      </c>
      <c r="D48" s="7">
        <v>30282.45</v>
      </c>
      <c r="E48" s="8">
        <f t="shared" si="0"/>
        <v>105.88269230769231</v>
      </c>
    </row>
    <row r="49" spans="1:5" ht="15.6">
      <c r="A49" s="19" t="s">
        <v>63</v>
      </c>
      <c r="B49" s="6" t="s">
        <v>64</v>
      </c>
      <c r="C49" s="7">
        <v>26200</v>
      </c>
      <c r="D49" s="7">
        <v>30161.91</v>
      </c>
      <c r="E49" s="8">
        <f t="shared" si="0"/>
        <v>115.12179389312978</v>
      </c>
    </row>
    <row r="50" spans="1:5" ht="33.6" customHeight="1">
      <c r="A50" s="19" t="s">
        <v>107</v>
      </c>
      <c r="B50" s="6" t="s">
        <v>108</v>
      </c>
      <c r="C50" s="7"/>
      <c r="D50" s="7">
        <v>-43.82</v>
      </c>
      <c r="E50" s="8">
        <v>0</v>
      </c>
    </row>
    <row r="51" spans="1:5" ht="34.200000000000003" customHeight="1">
      <c r="A51" s="19" t="s">
        <v>65</v>
      </c>
      <c r="B51" s="6" t="s">
        <v>66</v>
      </c>
      <c r="C51" s="7">
        <v>26200</v>
      </c>
      <c r="D51" s="7">
        <v>30205.73</v>
      </c>
      <c r="E51" s="8">
        <f t="shared" si="0"/>
        <v>115.28904580152673</v>
      </c>
    </row>
    <row r="52" spans="1:5" ht="15.6">
      <c r="A52" s="19" t="s">
        <v>67</v>
      </c>
      <c r="B52" s="6" t="s">
        <v>68</v>
      </c>
      <c r="C52" s="7">
        <v>1071547.99</v>
      </c>
      <c r="D52" s="7">
        <v>1027458.72</v>
      </c>
      <c r="E52" s="8">
        <f t="shared" si="0"/>
        <v>95.885460062316014</v>
      </c>
    </row>
    <row r="53" spans="1:5" ht="31.2">
      <c r="A53" s="19" t="s">
        <v>69</v>
      </c>
      <c r="B53" s="6" t="s">
        <v>130</v>
      </c>
      <c r="C53" s="7">
        <v>1052811.1399999999</v>
      </c>
      <c r="D53" s="7">
        <v>1009182.86</v>
      </c>
      <c r="E53" s="8">
        <f t="shared" si="0"/>
        <v>95.856020292490456</v>
      </c>
    </row>
    <row r="54" spans="1:5" ht="31.2">
      <c r="A54" s="19" t="s">
        <v>70</v>
      </c>
      <c r="B54" s="6" t="s">
        <v>71</v>
      </c>
      <c r="C54" s="7">
        <v>65017</v>
      </c>
      <c r="D54" s="7">
        <v>65017</v>
      </c>
      <c r="E54" s="8">
        <f t="shared" si="0"/>
        <v>100</v>
      </c>
    </row>
    <row r="55" spans="1:5" ht="46.8">
      <c r="A55" s="19" t="s">
        <v>72</v>
      </c>
      <c r="B55" s="6" t="s">
        <v>73</v>
      </c>
      <c r="C55" s="7">
        <v>56226</v>
      </c>
      <c r="D55" s="7">
        <v>56226</v>
      </c>
      <c r="E55" s="8">
        <f t="shared" si="0"/>
        <v>100</v>
      </c>
    </row>
    <row r="56" spans="1:5" ht="62.4">
      <c r="A56" s="19" t="s">
        <v>101</v>
      </c>
      <c r="B56" s="6" t="s">
        <v>102</v>
      </c>
      <c r="C56" s="7">
        <v>8791</v>
      </c>
      <c r="D56" s="7">
        <v>8791</v>
      </c>
      <c r="E56" s="8">
        <f t="shared" si="0"/>
        <v>100</v>
      </c>
    </row>
    <row r="57" spans="1:5" ht="46.8">
      <c r="A57" s="19" t="s">
        <v>74</v>
      </c>
      <c r="B57" s="6" t="s">
        <v>75</v>
      </c>
      <c r="C57" s="7">
        <v>476401.37</v>
      </c>
      <c r="D57" s="7">
        <v>467562.85</v>
      </c>
      <c r="E57" s="8">
        <f t="shared" si="0"/>
        <v>98.144732455324373</v>
      </c>
    </row>
    <row r="58" spans="1:5" ht="52.8" customHeight="1">
      <c r="A58" s="19" t="s">
        <v>76</v>
      </c>
      <c r="B58" s="6" t="s">
        <v>77</v>
      </c>
      <c r="C58" s="13">
        <v>3500</v>
      </c>
      <c r="D58" s="12">
        <v>3500</v>
      </c>
      <c r="E58" s="8">
        <f t="shared" si="0"/>
        <v>100</v>
      </c>
    </row>
    <row r="59" spans="1:5" ht="67.2" customHeight="1">
      <c r="A59" s="19" t="s">
        <v>78</v>
      </c>
      <c r="B59" s="6" t="s">
        <v>79</v>
      </c>
      <c r="C59" s="13">
        <v>3500</v>
      </c>
      <c r="D59" s="12">
        <v>3500</v>
      </c>
      <c r="E59" s="8">
        <f t="shared" si="0"/>
        <v>100</v>
      </c>
    </row>
    <row r="60" spans="1:5" ht="82.8" customHeight="1">
      <c r="A60" s="19" t="s">
        <v>80</v>
      </c>
      <c r="B60" s="6" t="s">
        <v>138</v>
      </c>
      <c r="C60" s="7">
        <v>10792</v>
      </c>
      <c r="D60" s="7">
        <v>3237.6</v>
      </c>
      <c r="E60" s="8">
        <f t="shared" si="0"/>
        <v>30</v>
      </c>
    </row>
    <row r="61" spans="1:5" ht="66.599999999999994" customHeight="1">
      <c r="A61" s="19" t="s">
        <v>81</v>
      </c>
      <c r="B61" s="6" t="s">
        <v>82</v>
      </c>
      <c r="C61" s="7">
        <v>2604</v>
      </c>
      <c r="D61" s="7">
        <v>2604</v>
      </c>
      <c r="E61" s="8">
        <f t="shared" si="0"/>
        <v>100</v>
      </c>
    </row>
    <row r="62" spans="1:5" ht="49.2" customHeight="1">
      <c r="A62" s="19" t="s">
        <v>117</v>
      </c>
      <c r="B62" s="6" t="s">
        <v>139</v>
      </c>
      <c r="C62" s="7">
        <v>5700</v>
      </c>
      <c r="D62" s="7">
        <v>5700</v>
      </c>
      <c r="E62" s="8">
        <f t="shared" si="0"/>
        <v>100</v>
      </c>
    </row>
    <row r="63" spans="1:5" ht="31.2">
      <c r="A63" s="19" t="s">
        <v>83</v>
      </c>
      <c r="B63" s="6" t="s">
        <v>84</v>
      </c>
      <c r="C63" s="7">
        <v>453805.37</v>
      </c>
      <c r="D63" s="7">
        <v>452521.25</v>
      </c>
      <c r="E63" s="8">
        <f t="shared" si="0"/>
        <v>99.717032876891693</v>
      </c>
    </row>
    <row r="64" spans="1:5" ht="33.6" customHeight="1">
      <c r="A64" s="19" t="s">
        <v>85</v>
      </c>
      <c r="B64" s="6" t="s">
        <v>86</v>
      </c>
      <c r="C64" s="7">
        <v>398148.92</v>
      </c>
      <c r="D64" s="7">
        <v>378992.53</v>
      </c>
      <c r="E64" s="8">
        <f t="shared" si="0"/>
        <v>95.188636955237754</v>
      </c>
    </row>
    <row r="65" spans="1:5" ht="48.6" customHeight="1">
      <c r="A65" s="19" t="s">
        <v>103</v>
      </c>
      <c r="B65" s="6" t="s">
        <v>104</v>
      </c>
      <c r="C65" s="7">
        <v>1718</v>
      </c>
      <c r="D65" s="7">
        <v>222.94</v>
      </c>
      <c r="E65" s="8">
        <f t="shared" si="0"/>
        <v>12.976717112922001</v>
      </c>
    </row>
    <row r="66" spans="1:5" ht="49.2" customHeight="1">
      <c r="A66" s="19" t="s">
        <v>87</v>
      </c>
      <c r="B66" s="6" t="s">
        <v>140</v>
      </c>
      <c r="C66" s="7">
        <v>6250</v>
      </c>
      <c r="D66" s="7">
        <v>6250</v>
      </c>
      <c r="E66" s="8">
        <f t="shared" si="0"/>
        <v>100</v>
      </c>
    </row>
    <row r="67" spans="1:5" ht="67.8" customHeight="1">
      <c r="A67" s="19" t="s">
        <v>88</v>
      </c>
      <c r="B67" s="6" t="s">
        <v>141</v>
      </c>
      <c r="C67" s="9">
        <v>59.16</v>
      </c>
      <c r="D67" s="9">
        <v>26.93</v>
      </c>
      <c r="E67" s="8">
        <f t="shared" si="0"/>
        <v>45.52062204192022</v>
      </c>
    </row>
    <row r="68" spans="1:5" ht="51.75" customHeight="1">
      <c r="A68" s="19" t="s">
        <v>89</v>
      </c>
      <c r="B68" s="6" t="s">
        <v>142</v>
      </c>
      <c r="C68" s="7">
        <v>16565.3</v>
      </c>
      <c r="D68" s="7">
        <v>13813.5</v>
      </c>
      <c r="E68" s="8">
        <f t="shared" si="0"/>
        <v>83.388166830664105</v>
      </c>
    </row>
    <row r="69" spans="1:5" ht="49.2" customHeight="1">
      <c r="A69" s="19" t="s">
        <v>90</v>
      </c>
      <c r="B69" s="6" t="s">
        <v>91</v>
      </c>
      <c r="C69" s="7">
        <v>318166.53999999998</v>
      </c>
      <c r="D69" s="7">
        <v>318139.45</v>
      </c>
      <c r="E69" s="8">
        <f t="shared" si="0"/>
        <v>99.991485591162416</v>
      </c>
    </row>
    <row r="70" spans="1:5" ht="97.8" customHeight="1">
      <c r="A70" s="19" t="s">
        <v>92</v>
      </c>
      <c r="B70" s="6" t="s">
        <v>131</v>
      </c>
      <c r="C70" s="7">
        <v>16542</v>
      </c>
      <c r="D70" s="7">
        <v>15250</v>
      </c>
      <c r="E70" s="8">
        <f t="shared" si="0"/>
        <v>92.189578043767384</v>
      </c>
    </row>
    <row r="71" spans="1:5" ht="81.599999999999994" customHeight="1">
      <c r="A71" s="19" t="s">
        <v>93</v>
      </c>
      <c r="B71" s="6" t="s">
        <v>94</v>
      </c>
      <c r="C71" s="7">
        <v>14092.08</v>
      </c>
      <c r="D71" s="7">
        <v>12342.52</v>
      </c>
      <c r="E71" s="8">
        <f t="shared" si="0"/>
        <v>87.58479940505589</v>
      </c>
    </row>
    <row r="72" spans="1:5" ht="64.5" customHeight="1">
      <c r="A72" s="19" t="s">
        <v>111</v>
      </c>
      <c r="B72" s="6" t="s">
        <v>132</v>
      </c>
      <c r="C72" s="7">
        <v>24755.84</v>
      </c>
      <c r="D72" s="7">
        <v>12947.19</v>
      </c>
      <c r="E72" s="8">
        <f t="shared" si="0"/>
        <v>52.299538209973896</v>
      </c>
    </row>
    <row r="73" spans="1:5" ht="15.6">
      <c r="A73" s="19" t="s">
        <v>95</v>
      </c>
      <c r="B73" s="6" t="s">
        <v>96</v>
      </c>
      <c r="C73" s="7">
        <v>113243.85</v>
      </c>
      <c r="D73" s="7">
        <v>97610.47</v>
      </c>
      <c r="E73" s="7">
        <f t="shared" ref="E73:E81" si="1">D73/C73*100</f>
        <v>86.194941270541406</v>
      </c>
    </row>
    <row r="74" spans="1:5" ht="99.6" customHeight="1">
      <c r="A74" s="19" t="s">
        <v>97</v>
      </c>
      <c r="B74" s="6" t="s">
        <v>112</v>
      </c>
      <c r="C74" s="7">
        <v>265.47000000000003</v>
      </c>
      <c r="D74" s="7">
        <v>265.47000000000003</v>
      </c>
      <c r="E74" s="7">
        <f t="shared" si="1"/>
        <v>100</v>
      </c>
    </row>
    <row r="75" spans="1:5" ht="66.599999999999994" customHeight="1">
      <c r="A75" s="19" t="s">
        <v>105</v>
      </c>
      <c r="B75" s="6" t="s">
        <v>106</v>
      </c>
      <c r="C75" s="7">
        <v>391.38</v>
      </c>
      <c r="D75" s="7">
        <v>391.38</v>
      </c>
      <c r="E75" s="7">
        <f t="shared" si="1"/>
        <v>100</v>
      </c>
    </row>
    <row r="76" spans="1:5" ht="81" customHeight="1">
      <c r="A76" s="19" t="s">
        <v>118</v>
      </c>
      <c r="B76" s="6" t="s">
        <v>133</v>
      </c>
      <c r="C76" s="7"/>
      <c r="D76" s="7">
        <v>440</v>
      </c>
      <c r="E76" s="7">
        <v>0</v>
      </c>
    </row>
    <row r="77" spans="1:5" ht="97.2" customHeight="1">
      <c r="A77" s="19" t="s">
        <v>115</v>
      </c>
      <c r="B77" s="6" t="s">
        <v>113</v>
      </c>
      <c r="C77" s="7">
        <v>112587</v>
      </c>
      <c r="D77" s="7">
        <v>96513.62</v>
      </c>
      <c r="E77" s="7">
        <f t="shared" si="1"/>
        <v>85.723591533658421</v>
      </c>
    </row>
    <row r="78" spans="1:5" ht="34.799999999999997" customHeight="1">
      <c r="A78" s="19" t="s">
        <v>114</v>
      </c>
      <c r="B78" s="6" t="s">
        <v>116</v>
      </c>
      <c r="C78" s="7">
        <v>18736.849999999999</v>
      </c>
      <c r="D78" s="7">
        <v>18736.849999999999</v>
      </c>
      <c r="E78" s="7">
        <f t="shared" si="1"/>
        <v>100</v>
      </c>
    </row>
    <row r="79" spans="1:5" ht="81.599999999999994" customHeight="1">
      <c r="A79" s="19" t="s">
        <v>120</v>
      </c>
      <c r="B79" s="6" t="s">
        <v>121</v>
      </c>
      <c r="C79" s="7"/>
      <c r="D79" s="7">
        <v>276612.51</v>
      </c>
      <c r="E79" s="7"/>
    </row>
    <row r="80" spans="1:5" ht="65.400000000000006" customHeight="1">
      <c r="A80" s="19" t="s">
        <v>119</v>
      </c>
      <c r="B80" s="6" t="s">
        <v>100</v>
      </c>
      <c r="C80" s="7"/>
      <c r="D80" s="7">
        <v>-277073.5</v>
      </c>
      <c r="E80" s="7"/>
    </row>
    <row r="81" spans="1:5" ht="15.6">
      <c r="A81" s="9"/>
      <c r="B81" s="10" t="s">
        <v>98</v>
      </c>
      <c r="C81" s="14">
        <v>3016663.69</v>
      </c>
      <c r="D81" s="14">
        <v>3017287.91</v>
      </c>
      <c r="E81" s="11">
        <f t="shared" si="1"/>
        <v>100.02069239610864</v>
      </c>
    </row>
  </sheetData>
  <mergeCells count="1">
    <mergeCell ref="A6:E6"/>
  </mergeCells>
  <pageMargins left="0.78740157480314965" right="0" top="0.23622047244094491" bottom="0.31496062992125984" header="0.15748031496062992" footer="0.19685039370078741"/>
  <pageSetup paperSize="9" scale="90" orientation="portrait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Gazizova</dc:creator>
  <cp:lastModifiedBy>Davidova</cp:lastModifiedBy>
  <cp:lastPrinted>2012-04-09T01:33:15Z</cp:lastPrinted>
  <dcterms:created xsi:type="dcterms:W3CDTF">2011-03-16T00:22:44Z</dcterms:created>
  <dcterms:modified xsi:type="dcterms:W3CDTF">2012-04-09T01:33:23Z</dcterms:modified>
</cp:coreProperties>
</file>